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<sst xmlns="http://schemas.openxmlformats.org/spreadsheetml/2006/main" count="564" uniqueCount="228">
  <si>
    <t>Nom scientifique</t>
  </si>
  <si>
    <t>Nom français</t>
  </si>
  <si>
    <t>Nb</t>
  </si>
  <si>
    <t>Prunella modularis</t>
  </si>
  <si>
    <t>Accenteur mouchet</t>
  </si>
  <si>
    <t>X</t>
  </si>
  <si>
    <t>Egretta novaehollandiae</t>
  </si>
  <si>
    <t>Aigrette à face blanche</t>
  </si>
  <si>
    <t>Ardea modesta</t>
  </si>
  <si>
    <t>Aigrette d'Australasie</t>
  </si>
  <si>
    <t>Thalassarche salvini</t>
  </si>
  <si>
    <t>Albatros de Salvin</t>
  </si>
  <si>
    <t>Diomedea epomophora</t>
  </si>
  <si>
    <t>Albatros royal du Sud</t>
  </si>
  <si>
    <t>Alauda arvensis</t>
  </si>
  <si>
    <t>Alouette des champs</t>
  </si>
  <si>
    <t>Limosa lapponica</t>
  </si>
  <si>
    <t>Barge rousse</t>
  </si>
  <si>
    <t>Branta canadensis</t>
  </si>
  <si>
    <t>Bernache du Canada</t>
  </si>
  <si>
    <t>Emberiza citrinella</t>
  </si>
  <si>
    <t>Bruant jaune</t>
  </si>
  <si>
    <t>Emberiza cirlus</t>
  </si>
  <si>
    <t>Bruant zizi</t>
  </si>
  <si>
    <t>Circus approximans</t>
  </si>
  <si>
    <t>Busard de Gould</t>
  </si>
  <si>
    <t>Anas superciliosa</t>
  </si>
  <si>
    <t>Canard à sourcils</t>
  </si>
  <si>
    <t>Anas rhynchotis</t>
  </si>
  <si>
    <t>Canard bridé</t>
  </si>
  <si>
    <t>Anas platyrhynchos</t>
  </si>
  <si>
    <t>Canard colvert</t>
  </si>
  <si>
    <t>XX</t>
  </si>
  <si>
    <t>Hemiphaga novaeseelandiae</t>
  </si>
  <si>
    <t>Carpophage de Nouvelle-Zélande</t>
  </si>
  <si>
    <t>Cracticus tibicen</t>
  </si>
  <si>
    <t>Cassican flûteur</t>
  </si>
  <si>
    <t>Carduelis carduelis</t>
  </si>
  <si>
    <t>Chardonneret élégant</t>
  </si>
  <si>
    <t>Callipepla californica</t>
  </si>
  <si>
    <t>Colin de Californie</t>
  </si>
  <si>
    <t>Leucocarbo carunculatus</t>
  </si>
  <si>
    <t>Cormoran caronculé</t>
  </si>
  <si>
    <t>Phalacrocorax punctatus</t>
  </si>
  <si>
    <t>Cormoran moucheté</t>
  </si>
  <si>
    <t>Phalacrocorax sulcirostris</t>
  </si>
  <si>
    <t>Cormoran noir</t>
  </si>
  <si>
    <t>Microcarbo melanoleucos</t>
  </si>
  <si>
    <t>Cormoran pie</t>
  </si>
  <si>
    <t>Phalacrocorax varius</t>
  </si>
  <si>
    <t>Cormoran varié</t>
  </si>
  <si>
    <t>Chrysococcyx lucidus</t>
  </si>
  <si>
    <t>Coucou éclatant</t>
  </si>
  <si>
    <t>Cygnus atratus</t>
  </si>
  <si>
    <t>Cygne noir</t>
  </si>
  <si>
    <t>Daption capense</t>
  </si>
  <si>
    <t>Damier du Cap</t>
  </si>
  <si>
    <t>Himantopus leucocephalus</t>
  </si>
  <si>
    <t>Echasse d'Australie</t>
  </si>
  <si>
    <t>Sturnus vulgaris</t>
  </si>
  <si>
    <t>Etourneau sansonnet</t>
  </si>
  <si>
    <t>Phasianus colchicus</t>
  </si>
  <si>
    <t>Faisan de Colchide</t>
  </si>
  <si>
    <t>Falco novaeseelandiae</t>
  </si>
  <si>
    <t>Faucon de Nouvelle-Zélande</t>
  </si>
  <si>
    <t>Morus serrator</t>
  </si>
  <si>
    <t>Fou austral</t>
  </si>
  <si>
    <t>Fulica atra</t>
  </si>
  <si>
    <t>Foulque macroule</t>
  </si>
  <si>
    <t>Aythya novaeseelandiae</t>
  </si>
  <si>
    <t>Fuligule de Nouvelle-Zélande</t>
  </si>
  <si>
    <t>Gerygone igata</t>
  </si>
  <si>
    <t>Gérygone de Nouvelle-Zélande</t>
  </si>
  <si>
    <t>Larus dominicanus</t>
  </si>
  <si>
    <t>Goéland dominicain</t>
  </si>
  <si>
    <t>Phalacrocorax carbo</t>
  </si>
  <si>
    <t>Grand Cormoran</t>
  </si>
  <si>
    <t>Poliocephalus rufopectus</t>
  </si>
  <si>
    <t>Grèbe de Nouvelle-Zélande</t>
  </si>
  <si>
    <t>Podiceps cristatus</t>
  </si>
  <si>
    <t>Grèbe huppé</t>
  </si>
  <si>
    <t>Turdus philomelos</t>
  </si>
  <si>
    <t>Grive musicienne</t>
  </si>
  <si>
    <t>Onychoprion albostriatus</t>
  </si>
  <si>
    <t>Guifette des galets</t>
  </si>
  <si>
    <t>Hirundo neoxena</t>
  </si>
  <si>
    <t>Hirondelle messagère</t>
  </si>
  <si>
    <t>Haematopus finschi</t>
  </si>
  <si>
    <t>Huîtrier de Finsch</t>
  </si>
  <si>
    <t>Haematopus unicolor</t>
  </si>
  <si>
    <t>Huîtrier variable</t>
  </si>
  <si>
    <t>Eudyptula minor</t>
  </si>
  <si>
    <t>Manchot pygmée</t>
  </si>
  <si>
    <t>Acridotheres tristis</t>
  </si>
  <si>
    <t>Martin triste</t>
  </si>
  <si>
    <t>Todiramphus sanctus</t>
  </si>
  <si>
    <t>Martin-chasseur sacré</t>
  </si>
  <si>
    <t>Anthornis melanura</t>
  </si>
  <si>
    <t>Méliphage carillonneur</t>
  </si>
  <si>
    <t>Prosthemadera novaeseelandiae</t>
  </si>
  <si>
    <t>Méliphage tui</t>
  </si>
  <si>
    <t>Turdus merula</t>
  </si>
  <si>
    <t>Merle noir</t>
  </si>
  <si>
    <t>Petroica macrocephala</t>
  </si>
  <si>
    <t>Miro mésange</t>
  </si>
  <si>
    <t>Passer domesticus</t>
  </si>
  <si>
    <t>Moineau domestique</t>
  </si>
  <si>
    <t>Chroicocephalus bulleri</t>
  </si>
  <si>
    <t>Mouette de Buller</t>
  </si>
  <si>
    <t>Chroicocephalus scopulinus</t>
  </si>
  <si>
    <t>Mouette scopuline</t>
  </si>
  <si>
    <t>Nestor notabilis</t>
  </si>
  <si>
    <t>Nestor kéa</t>
  </si>
  <si>
    <t>Pelagodroma marina</t>
  </si>
  <si>
    <t>Océanite frégate</t>
  </si>
  <si>
    <t>Platycercus eximius</t>
  </si>
  <si>
    <t>Perruche omnicolore</t>
  </si>
  <si>
    <t>Fringilla coelebs</t>
  </si>
  <si>
    <t>Pinson des arbres</t>
  </si>
  <si>
    <t>Anthus novaeseelandiae</t>
  </si>
  <si>
    <t>Charadrius bicinctus</t>
  </si>
  <si>
    <t>Procellaria westlandica</t>
  </si>
  <si>
    <t>Puffin du Westland</t>
  </si>
  <si>
    <t>Puffinus gavia</t>
  </si>
  <si>
    <t>Puffin volage</t>
  </si>
  <si>
    <t>Gallirallus australis</t>
  </si>
  <si>
    <t>Râle wéka</t>
  </si>
  <si>
    <t>Rhipidura fuliginosa</t>
  </si>
  <si>
    <t>Rhipidure à collier</t>
  </si>
  <si>
    <t>Anas gracilis</t>
  </si>
  <si>
    <t>Sarcelle australasienne</t>
  </si>
  <si>
    <t>Carduelis flammea</t>
  </si>
  <si>
    <t>Sizerin flammé</t>
  </si>
  <si>
    <t>Hydroprogne caspia</t>
  </si>
  <si>
    <t>Sterne caspienne</t>
  </si>
  <si>
    <t>Sterna striata</t>
  </si>
  <si>
    <t>Sterne tara</t>
  </si>
  <si>
    <t>Tadorna variegata</t>
  </si>
  <si>
    <t>Tadorne de paradis</t>
  </si>
  <si>
    <t>Porphyrio porphyrio</t>
  </si>
  <si>
    <t>Talève sultane</t>
  </si>
  <si>
    <t>Vanellus miles</t>
  </si>
  <si>
    <t>Vanneau soldat</t>
  </si>
  <si>
    <t>Carduelis chloris</t>
  </si>
  <si>
    <t>Verdier d'Europe</t>
  </si>
  <si>
    <t>Acanthisitta chloris</t>
  </si>
  <si>
    <t>Xénique grimpeur</t>
  </si>
  <si>
    <t>Zosterops lateralis</t>
  </si>
  <si>
    <t>Zostérops à dos gris</t>
  </si>
  <si>
    <t>Nom anglais</t>
  </si>
  <si>
    <t>Great Crested Grebe</t>
  </si>
  <si>
    <t>New Zealand Grebe</t>
  </si>
  <si>
    <t>Southern Royal Albatross</t>
  </si>
  <si>
    <t>Salvin's Albatross</t>
  </si>
  <si>
    <t>Fluttering Shearwater</t>
  </si>
  <si>
    <t>Westland Petrel</t>
  </si>
  <si>
    <t>Cape Petrel</t>
  </si>
  <si>
    <t>White-faced Storm Petrel</t>
  </si>
  <si>
    <t>Little Penguin</t>
  </si>
  <si>
    <t>Australasian Gannet</t>
  </si>
  <si>
    <t>Great Cormorant</t>
  </si>
  <si>
    <t>Australian Pied Cormorant</t>
  </si>
  <si>
    <t>Little Black Cormorant</t>
  </si>
  <si>
    <t>Little Pied Cormorant</t>
  </si>
  <si>
    <t>Spotted Shag</t>
  </si>
  <si>
    <t>Rough-faced Shag</t>
  </si>
  <si>
    <t>Eastern Great Egret</t>
  </si>
  <si>
    <t>White-faced Heron</t>
  </si>
  <si>
    <t>Black Swan</t>
  </si>
  <si>
    <t>Canada Goose</t>
  </si>
  <si>
    <t>Paradise Shelduck</t>
  </si>
  <si>
    <t>Mallard</t>
  </si>
  <si>
    <t>Pacific Black Duck</t>
  </si>
  <si>
    <t>Australasian Shoveler</t>
  </si>
  <si>
    <t>Grey Teal</t>
  </si>
  <si>
    <t>New Zealand Scaup</t>
  </si>
  <si>
    <t>Swamp Harrier</t>
  </si>
  <si>
    <t>New Zealand Falcon</t>
  </si>
  <si>
    <t>Common Pheasant</t>
  </si>
  <si>
    <t>California Quail</t>
  </si>
  <si>
    <t>Weka</t>
  </si>
  <si>
    <t>Purple Swamphen</t>
  </si>
  <si>
    <t>Eurasian Coot</t>
  </si>
  <si>
    <t>South Island Oystercatcher</t>
  </si>
  <si>
    <t>Variable Oystercatcher</t>
  </si>
  <si>
    <t>Masked Lapwing</t>
  </si>
  <si>
    <t>White-headed Stilt</t>
  </si>
  <si>
    <t>Double-banded Plover</t>
  </si>
  <si>
    <t>Bar-tailed Godwit</t>
  </si>
  <si>
    <t>Kelp Gull</t>
  </si>
  <si>
    <t>Red-billed Gull</t>
  </si>
  <si>
    <t>Black-billed Gull</t>
  </si>
  <si>
    <t>Caspian Tern</t>
  </si>
  <si>
    <t>White-fronted Tern</t>
  </si>
  <si>
    <t>Black-fronted Tern</t>
  </si>
  <si>
    <t>New Zealand Pigeon</t>
  </si>
  <si>
    <t>Kea</t>
  </si>
  <si>
    <t>Eastern Rosella</t>
  </si>
  <si>
    <t>Shining Bronze Cuckoo</t>
  </si>
  <si>
    <t>Sacred Kingfisher</t>
  </si>
  <si>
    <t>Welcome Swallow</t>
  </si>
  <si>
    <t>Rifleman</t>
  </si>
  <si>
    <t>Silvereye</t>
  </si>
  <si>
    <t>Grey Gerygone</t>
  </si>
  <si>
    <t>Common Blackbird</t>
  </si>
  <si>
    <t>Song Thrush</t>
  </si>
  <si>
    <t>Dunnock</t>
  </si>
  <si>
    <t>Eurasian Skylark</t>
  </si>
  <si>
    <t>New Zealand Fantail</t>
  </si>
  <si>
    <t>Tomtit</t>
  </si>
  <si>
    <t>Tui</t>
  </si>
  <si>
    <t>New Zealand Bellbird</t>
  </si>
  <si>
    <t>House Sparrow</t>
  </si>
  <si>
    <t>Common Chaffinch</t>
  </si>
  <si>
    <t>Common Redpoll</t>
  </si>
  <si>
    <t>European Goldfinch</t>
  </si>
  <si>
    <t>European Greenfinch</t>
  </si>
  <si>
    <t>Yellowhammer</t>
  </si>
  <si>
    <t>Cirl Bunting</t>
  </si>
  <si>
    <t>Common Starling</t>
  </si>
  <si>
    <t>Common Myna</t>
  </si>
  <si>
    <t>Australian Magpie</t>
  </si>
  <si>
    <t>Gravelot à double collier</t>
  </si>
  <si>
    <t>X = quelques unités</t>
  </si>
  <si>
    <t>XX = plusieurs dizaines</t>
  </si>
  <si>
    <t>XXX = plusieurs centaines</t>
  </si>
  <si>
    <t>Pipit austral</t>
  </si>
  <si>
    <t>Australasian Pipit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</si>
</sst>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43">
      <selection activeCell="D60" sqref="D60"/>
    </sheetView>
  </sheetViews>
  <sheetFormatPr defaultColWidth="11.421875" defaultRowHeight="12.75"/>
  <cols>
    <col min="1" max="1" width="28.140625" style="1" customWidth="1"/>
    <col min="2" max="2" width="28.28125" style="1" customWidth="1"/>
    <col min="3" max="3" width="23.8515625" style="1" bestFit="1" customWidth="1"/>
    <col min="4" max="22" width="4.28125" style="1" customWidth="1"/>
    <col min="23" max="23" width="4.8515625" style="0" customWidth="1"/>
    <col min="24" max="24" width="22.57421875" style="0" bestFit="1" customWidth="1"/>
  </cols>
  <sheetData>
    <row r="1" spans="1:22" s="2" customFormat="1" ht="12.75">
      <c r="A1" s="3" t="s">
        <v>0</v>
      </c>
      <c r="B1" s="3" t="s">
        <v>1</v>
      </c>
      <c r="C1" s="3" t="s">
        <v>149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 t="s">
        <v>2</v>
      </c>
    </row>
    <row r="2" spans="1:24" ht="12.75">
      <c r="A2" s="1" t="s">
        <v>79</v>
      </c>
      <c r="B2" s="1" t="s">
        <v>80</v>
      </c>
      <c r="C2" s="1" t="s">
        <v>150</v>
      </c>
      <c r="P2" s="1">
        <v>3</v>
      </c>
      <c r="Q2" s="1">
        <v>2</v>
      </c>
      <c r="V2" s="1">
        <f aca="true" t="shared" si="0" ref="V2:V33">COUNTA(D2:U2)</f>
        <v>2</v>
      </c>
      <c r="X2" t="s">
        <v>223</v>
      </c>
    </row>
    <row r="3" spans="1:24" ht="12.75">
      <c r="A3" s="1" t="s">
        <v>77</v>
      </c>
      <c r="B3" s="1" t="s">
        <v>78</v>
      </c>
      <c r="C3" s="1" t="s">
        <v>151</v>
      </c>
      <c r="F3" s="1" t="s">
        <v>5</v>
      </c>
      <c r="G3" s="1" t="s">
        <v>5</v>
      </c>
      <c r="V3" s="1">
        <f t="shared" si="0"/>
        <v>2</v>
      </c>
      <c r="X3" t="s">
        <v>224</v>
      </c>
    </row>
    <row r="4" spans="1:24" ht="12.75">
      <c r="A4" s="1" t="s">
        <v>12</v>
      </c>
      <c r="B4" s="1" t="s">
        <v>13</v>
      </c>
      <c r="C4" s="1" t="s">
        <v>152</v>
      </c>
      <c r="I4" s="1">
        <v>1</v>
      </c>
      <c r="V4" s="1">
        <f t="shared" si="0"/>
        <v>1</v>
      </c>
      <c r="X4" t="s">
        <v>225</v>
      </c>
    </row>
    <row r="5" spans="1:22" ht="12.75">
      <c r="A5" s="1" t="s">
        <v>10</v>
      </c>
      <c r="B5" s="1" t="s">
        <v>11</v>
      </c>
      <c r="C5" s="1" t="s">
        <v>153</v>
      </c>
      <c r="I5" s="1" t="s">
        <v>5</v>
      </c>
      <c r="V5" s="1">
        <f t="shared" si="0"/>
        <v>1</v>
      </c>
    </row>
    <row r="6" spans="1:22" ht="12.75">
      <c r="A6" s="1" t="s">
        <v>123</v>
      </c>
      <c r="B6" s="1" t="s">
        <v>124</v>
      </c>
      <c r="C6" s="1" t="s">
        <v>154</v>
      </c>
      <c r="I6" s="1" t="s">
        <v>32</v>
      </c>
      <c r="V6" s="1">
        <f t="shared" si="0"/>
        <v>1</v>
      </c>
    </row>
    <row r="7" spans="1:22" ht="12.75">
      <c r="A7" s="1" t="s">
        <v>121</v>
      </c>
      <c r="B7" s="1" t="s">
        <v>122</v>
      </c>
      <c r="C7" s="1" t="s">
        <v>155</v>
      </c>
      <c r="I7" s="1" t="s">
        <v>5</v>
      </c>
      <c r="V7" s="1">
        <f t="shared" si="0"/>
        <v>1</v>
      </c>
    </row>
    <row r="8" spans="1:22" ht="12.75">
      <c r="A8" s="1" t="s">
        <v>55</v>
      </c>
      <c r="B8" s="1" t="s">
        <v>56</v>
      </c>
      <c r="C8" s="1" t="s">
        <v>156</v>
      </c>
      <c r="I8" s="1" t="s">
        <v>5</v>
      </c>
      <c r="V8" s="1">
        <f t="shared" si="0"/>
        <v>1</v>
      </c>
    </row>
    <row r="9" spans="1:22" ht="12.75">
      <c r="A9" s="1" t="s">
        <v>113</v>
      </c>
      <c r="B9" s="1" t="s">
        <v>114</v>
      </c>
      <c r="C9" s="1" t="s">
        <v>157</v>
      </c>
      <c r="I9" s="1">
        <v>3</v>
      </c>
      <c r="V9" s="1">
        <f t="shared" si="0"/>
        <v>1</v>
      </c>
    </row>
    <row r="10" spans="1:22" ht="12.75">
      <c r="A10" s="1" t="s">
        <v>91</v>
      </c>
      <c r="B10" s="1" t="s">
        <v>92</v>
      </c>
      <c r="C10" s="1" t="s">
        <v>158</v>
      </c>
      <c r="H10" s="1">
        <v>1</v>
      </c>
      <c r="I10" s="1" t="s">
        <v>5</v>
      </c>
      <c r="J10" s="1">
        <v>1</v>
      </c>
      <c r="V10" s="1">
        <f t="shared" si="0"/>
        <v>3</v>
      </c>
    </row>
    <row r="11" spans="1:22" ht="12.75">
      <c r="A11" s="1" t="s">
        <v>65</v>
      </c>
      <c r="B11" s="1" t="s">
        <v>66</v>
      </c>
      <c r="C11" s="1" t="s">
        <v>159</v>
      </c>
      <c r="I11" s="1" t="s">
        <v>5</v>
      </c>
      <c r="J11" s="1" t="s">
        <v>5</v>
      </c>
      <c r="L11" s="1">
        <v>3</v>
      </c>
      <c r="V11" s="1">
        <f t="shared" si="0"/>
        <v>3</v>
      </c>
    </row>
    <row r="12" spans="1:22" ht="12.75">
      <c r="A12" s="1" t="s">
        <v>75</v>
      </c>
      <c r="B12" s="1" t="s">
        <v>76</v>
      </c>
      <c r="C12" s="1" t="s">
        <v>160</v>
      </c>
      <c r="E12" s="1">
        <v>1</v>
      </c>
      <c r="G12" s="1">
        <v>4</v>
      </c>
      <c r="L12" s="1" t="s">
        <v>5</v>
      </c>
      <c r="N12" s="1">
        <v>1</v>
      </c>
      <c r="S12" s="1">
        <v>1</v>
      </c>
      <c r="V12" s="1">
        <f t="shared" si="0"/>
        <v>5</v>
      </c>
    </row>
    <row r="13" spans="1:22" ht="12.75">
      <c r="A13" s="1" t="s">
        <v>49</v>
      </c>
      <c r="B13" s="1" t="s">
        <v>50</v>
      </c>
      <c r="C13" s="1" t="s">
        <v>161</v>
      </c>
      <c r="I13" s="1">
        <v>1</v>
      </c>
      <c r="J13" s="1" t="s">
        <v>5</v>
      </c>
      <c r="V13" s="1">
        <f t="shared" si="0"/>
        <v>2</v>
      </c>
    </row>
    <row r="14" spans="1:22" ht="12.75">
      <c r="A14" s="1" t="s">
        <v>45</v>
      </c>
      <c r="B14" s="1" t="s">
        <v>46</v>
      </c>
      <c r="C14" s="1" t="s">
        <v>162</v>
      </c>
      <c r="F14" s="1" t="s">
        <v>5</v>
      </c>
      <c r="G14" s="1" t="s">
        <v>5</v>
      </c>
      <c r="V14" s="1">
        <f t="shared" si="0"/>
        <v>2</v>
      </c>
    </row>
    <row r="15" spans="1:22" ht="12.75">
      <c r="A15" s="1" t="s">
        <v>47</v>
      </c>
      <c r="B15" s="1" t="s">
        <v>48</v>
      </c>
      <c r="C15" s="1" t="s">
        <v>163</v>
      </c>
      <c r="E15" s="1" t="s">
        <v>5</v>
      </c>
      <c r="F15" s="1" t="s">
        <v>5</v>
      </c>
      <c r="G15" s="1" t="s">
        <v>5</v>
      </c>
      <c r="H15" s="1" t="s">
        <v>5</v>
      </c>
      <c r="J15" s="1">
        <v>2</v>
      </c>
      <c r="K15" s="1">
        <v>1</v>
      </c>
      <c r="L15" s="1">
        <v>2</v>
      </c>
      <c r="N15" s="1">
        <v>2</v>
      </c>
      <c r="P15" s="1">
        <v>1</v>
      </c>
      <c r="Q15" s="1">
        <v>2</v>
      </c>
      <c r="R15" s="1">
        <v>2</v>
      </c>
      <c r="S15" s="1">
        <v>1</v>
      </c>
      <c r="U15" s="1" t="s">
        <v>5</v>
      </c>
      <c r="V15" s="1">
        <f t="shared" si="0"/>
        <v>13</v>
      </c>
    </row>
    <row r="16" spans="1:22" ht="12.75">
      <c r="A16" s="1" t="s">
        <v>43</v>
      </c>
      <c r="B16" s="1" t="s">
        <v>44</v>
      </c>
      <c r="C16" s="1" t="s">
        <v>164</v>
      </c>
      <c r="H16" s="1" t="s">
        <v>5</v>
      </c>
      <c r="I16" s="1" t="s">
        <v>5</v>
      </c>
      <c r="J16" s="1" t="s">
        <v>5</v>
      </c>
      <c r="K16" s="1" t="s">
        <v>5</v>
      </c>
      <c r="N16" s="1">
        <v>1</v>
      </c>
      <c r="V16" s="1">
        <f t="shared" si="0"/>
        <v>5</v>
      </c>
    </row>
    <row r="17" spans="1:22" ht="12.75">
      <c r="A17" s="1" t="s">
        <v>41</v>
      </c>
      <c r="B17" s="1" t="s">
        <v>42</v>
      </c>
      <c r="C17" s="1" t="s">
        <v>165</v>
      </c>
      <c r="I17" s="1">
        <v>2</v>
      </c>
      <c r="V17" s="1">
        <f t="shared" si="0"/>
        <v>1</v>
      </c>
    </row>
    <row r="18" spans="1:22" ht="12.75">
      <c r="A18" s="1" t="s">
        <v>8</v>
      </c>
      <c r="B18" s="1" t="s">
        <v>9</v>
      </c>
      <c r="C18" s="1" t="s">
        <v>166</v>
      </c>
      <c r="L18" s="1">
        <v>1</v>
      </c>
      <c r="M18" s="1">
        <v>1</v>
      </c>
      <c r="V18" s="1">
        <f t="shared" si="0"/>
        <v>2</v>
      </c>
    </row>
    <row r="19" spans="1:22" ht="12.75">
      <c r="A19" s="1" t="s">
        <v>6</v>
      </c>
      <c r="B19" s="1" t="s">
        <v>7</v>
      </c>
      <c r="C19" s="1" t="s">
        <v>167</v>
      </c>
      <c r="F19" s="1">
        <v>1</v>
      </c>
      <c r="G19" s="1">
        <v>1</v>
      </c>
      <c r="H19" s="1">
        <v>1</v>
      </c>
      <c r="I19" s="1" t="s">
        <v>5</v>
      </c>
      <c r="J19" s="1" t="s">
        <v>5</v>
      </c>
      <c r="K19" s="1" t="s">
        <v>5</v>
      </c>
      <c r="L19" s="1">
        <v>1</v>
      </c>
      <c r="S19" s="1">
        <v>2</v>
      </c>
      <c r="U19" s="1" t="s">
        <v>5</v>
      </c>
      <c r="V19" s="1">
        <f t="shared" si="0"/>
        <v>9</v>
      </c>
    </row>
    <row r="20" spans="1:22" ht="12.75">
      <c r="A20" s="1" t="s">
        <v>53</v>
      </c>
      <c r="B20" s="1" t="s">
        <v>54</v>
      </c>
      <c r="C20" s="1" t="s">
        <v>168</v>
      </c>
      <c r="E20" s="1" t="s">
        <v>32</v>
      </c>
      <c r="F20" s="1" t="s">
        <v>5</v>
      </c>
      <c r="G20" s="1" t="s">
        <v>32</v>
      </c>
      <c r="H20" s="1" t="s">
        <v>5</v>
      </c>
      <c r="I20" s="1" t="s">
        <v>5</v>
      </c>
      <c r="J20" s="1" t="s">
        <v>5</v>
      </c>
      <c r="L20" s="1" t="s">
        <v>5</v>
      </c>
      <c r="M20" s="1">
        <v>1</v>
      </c>
      <c r="N20" s="1" t="s">
        <v>5</v>
      </c>
      <c r="O20" s="1" t="s">
        <v>5</v>
      </c>
      <c r="V20" s="1">
        <f t="shared" si="0"/>
        <v>10</v>
      </c>
    </row>
    <row r="21" spans="1:22" ht="12.75">
      <c r="A21" s="1" t="s">
        <v>18</v>
      </c>
      <c r="B21" s="1" t="s">
        <v>19</v>
      </c>
      <c r="C21" s="1" t="s">
        <v>169</v>
      </c>
      <c r="J21" s="1" t="s">
        <v>5</v>
      </c>
      <c r="O21" s="1">
        <v>2</v>
      </c>
      <c r="Q21" s="1" t="s">
        <v>5</v>
      </c>
      <c r="S21" s="1">
        <v>6</v>
      </c>
      <c r="T21" s="1" t="s">
        <v>5</v>
      </c>
      <c r="V21" s="1">
        <f t="shared" si="0"/>
        <v>5</v>
      </c>
    </row>
    <row r="22" spans="1:22" ht="12.75">
      <c r="A22" s="1" t="s">
        <v>137</v>
      </c>
      <c r="B22" s="1" t="s">
        <v>138</v>
      </c>
      <c r="C22" s="1" t="s">
        <v>170</v>
      </c>
      <c r="D22" s="1">
        <v>2</v>
      </c>
      <c r="F22" s="1">
        <v>4</v>
      </c>
      <c r="H22" s="1" t="s">
        <v>5</v>
      </c>
      <c r="I22" s="1" t="s">
        <v>5</v>
      </c>
      <c r="J22" s="1">
        <v>2</v>
      </c>
      <c r="K22" s="1" t="s">
        <v>5</v>
      </c>
      <c r="L22" s="1" t="s">
        <v>5</v>
      </c>
      <c r="M22" s="1" t="s">
        <v>5</v>
      </c>
      <c r="N22" s="1" t="s">
        <v>32</v>
      </c>
      <c r="O22" s="1" t="s">
        <v>5</v>
      </c>
      <c r="Q22" s="1" t="s">
        <v>5</v>
      </c>
      <c r="R22" s="1" t="s">
        <v>5</v>
      </c>
      <c r="S22" s="1" t="s">
        <v>5</v>
      </c>
      <c r="T22" s="1">
        <v>3</v>
      </c>
      <c r="U22" s="1" t="s">
        <v>32</v>
      </c>
      <c r="V22" s="1">
        <f t="shared" si="0"/>
        <v>15</v>
      </c>
    </row>
    <row r="23" spans="1:22" ht="12.75">
      <c r="A23" s="1" t="s">
        <v>30</v>
      </c>
      <c r="B23" s="1" t="s">
        <v>31</v>
      </c>
      <c r="C23" s="1" t="s">
        <v>171</v>
      </c>
      <c r="E23" s="1" t="s">
        <v>32</v>
      </c>
      <c r="H23" s="1" t="s">
        <v>5</v>
      </c>
      <c r="I23" s="1" t="s">
        <v>5</v>
      </c>
      <c r="J23" s="1" t="s">
        <v>5</v>
      </c>
      <c r="L23" s="1" t="s">
        <v>5</v>
      </c>
      <c r="M23" s="1" t="s">
        <v>5</v>
      </c>
      <c r="N23" s="1" t="s">
        <v>5</v>
      </c>
      <c r="O23" s="1" t="s">
        <v>5</v>
      </c>
      <c r="P23" s="1" t="s">
        <v>5</v>
      </c>
      <c r="Q23" s="1" t="s">
        <v>32</v>
      </c>
      <c r="R23" s="1" t="s">
        <v>32</v>
      </c>
      <c r="U23" s="1" t="s">
        <v>32</v>
      </c>
      <c r="V23" s="1">
        <f t="shared" si="0"/>
        <v>12</v>
      </c>
    </row>
    <row r="24" spans="1:22" ht="12.75">
      <c r="A24" s="1" t="s">
        <v>26</v>
      </c>
      <c r="B24" s="1" t="s">
        <v>27</v>
      </c>
      <c r="C24" s="1" t="s">
        <v>172</v>
      </c>
      <c r="U24" s="1" t="s">
        <v>5</v>
      </c>
      <c r="V24" s="1">
        <f t="shared" si="0"/>
        <v>1</v>
      </c>
    </row>
    <row r="25" spans="1:22" ht="12.75">
      <c r="A25" s="1" t="s">
        <v>28</v>
      </c>
      <c r="B25" s="1" t="s">
        <v>29</v>
      </c>
      <c r="C25" s="1" t="s">
        <v>173</v>
      </c>
      <c r="E25" s="1">
        <v>4</v>
      </c>
      <c r="F25" s="1" t="s">
        <v>5</v>
      </c>
      <c r="V25" s="1">
        <f t="shared" si="0"/>
        <v>2</v>
      </c>
    </row>
    <row r="26" spans="1:22" ht="12.75">
      <c r="A26" s="1" t="s">
        <v>129</v>
      </c>
      <c r="B26" s="1" t="s">
        <v>130</v>
      </c>
      <c r="C26" s="1" t="s">
        <v>174</v>
      </c>
      <c r="F26" s="1" t="s">
        <v>5</v>
      </c>
      <c r="V26" s="1">
        <f t="shared" si="0"/>
        <v>1</v>
      </c>
    </row>
    <row r="27" spans="1:22" ht="12.75">
      <c r="A27" s="1" t="s">
        <v>69</v>
      </c>
      <c r="B27" s="1" t="s">
        <v>70</v>
      </c>
      <c r="C27" s="1" t="s">
        <v>175</v>
      </c>
      <c r="E27" s="1" t="s">
        <v>32</v>
      </c>
      <c r="F27" s="1" t="s">
        <v>5</v>
      </c>
      <c r="G27" s="1" t="s">
        <v>5</v>
      </c>
      <c r="N27" s="1">
        <v>2</v>
      </c>
      <c r="O27" s="1" t="s">
        <v>5</v>
      </c>
      <c r="P27" s="1" t="s">
        <v>5</v>
      </c>
      <c r="Q27" s="1" t="s">
        <v>5</v>
      </c>
      <c r="R27" s="1" t="s">
        <v>5</v>
      </c>
      <c r="S27" s="1" t="s">
        <v>5</v>
      </c>
      <c r="U27" s="1" t="s">
        <v>32</v>
      </c>
      <c r="V27" s="1">
        <f t="shared" si="0"/>
        <v>10</v>
      </c>
    </row>
    <row r="28" spans="1:22" ht="12.75">
      <c r="A28" s="1" t="s">
        <v>24</v>
      </c>
      <c r="B28" s="1" t="s">
        <v>25</v>
      </c>
      <c r="C28" s="1" t="s">
        <v>176</v>
      </c>
      <c r="E28" s="1" t="s">
        <v>5</v>
      </c>
      <c r="F28" s="1" t="s">
        <v>5</v>
      </c>
      <c r="G28" s="1">
        <v>3</v>
      </c>
      <c r="H28" s="1" t="s">
        <v>5</v>
      </c>
      <c r="I28" s="1" t="s">
        <v>5</v>
      </c>
      <c r="K28" s="1" t="s">
        <v>5</v>
      </c>
      <c r="L28" s="1" t="s">
        <v>5</v>
      </c>
      <c r="M28" s="1">
        <v>1</v>
      </c>
      <c r="N28" s="1" t="s">
        <v>5</v>
      </c>
      <c r="O28" s="1" t="s">
        <v>5</v>
      </c>
      <c r="Q28" s="1" t="s">
        <v>5</v>
      </c>
      <c r="R28" s="1">
        <v>2</v>
      </c>
      <c r="S28" s="1" t="s">
        <v>5</v>
      </c>
      <c r="T28" s="1">
        <v>2</v>
      </c>
      <c r="U28" s="1" t="s">
        <v>5</v>
      </c>
      <c r="V28" s="1">
        <f t="shared" si="0"/>
        <v>15</v>
      </c>
    </row>
    <row r="29" spans="1:22" ht="12.75">
      <c r="A29" s="1" t="s">
        <v>63</v>
      </c>
      <c r="B29" s="1" t="s">
        <v>64</v>
      </c>
      <c r="C29" s="1" t="s">
        <v>177</v>
      </c>
      <c r="M29" s="1">
        <v>2</v>
      </c>
      <c r="V29" s="1">
        <f t="shared" si="0"/>
        <v>1</v>
      </c>
    </row>
    <row r="30" spans="1:22" ht="12.75">
      <c r="A30" s="1" t="s">
        <v>61</v>
      </c>
      <c r="B30" s="1" t="s">
        <v>62</v>
      </c>
      <c r="C30" s="1" t="s">
        <v>178</v>
      </c>
      <c r="E30" s="1">
        <v>1</v>
      </c>
      <c r="H30" s="1">
        <v>1</v>
      </c>
      <c r="K30" s="1">
        <v>1</v>
      </c>
      <c r="V30" s="1">
        <f t="shared" si="0"/>
        <v>3</v>
      </c>
    </row>
    <row r="31" spans="1:22" ht="12.75">
      <c r="A31" s="1" t="s">
        <v>39</v>
      </c>
      <c r="B31" s="1" t="s">
        <v>40</v>
      </c>
      <c r="C31" s="1" t="s">
        <v>179</v>
      </c>
      <c r="G31" s="1">
        <v>3</v>
      </c>
      <c r="J31" s="1" t="s">
        <v>5</v>
      </c>
      <c r="K31" s="1" t="s">
        <v>5</v>
      </c>
      <c r="N31" s="1">
        <v>1</v>
      </c>
      <c r="V31" s="1">
        <f t="shared" si="0"/>
        <v>4</v>
      </c>
    </row>
    <row r="32" spans="1:22" ht="12.75">
      <c r="A32" s="1" t="s">
        <v>125</v>
      </c>
      <c r="B32" s="1" t="s">
        <v>126</v>
      </c>
      <c r="C32" s="1" t="s">
        <v>180</v>
      </c>
      <c r="K32" s="1" t="s">
        <v>5</v>
      </c>
      <c r="V32" s="1">
        <f t="shared" si="0"/>
        <v>1</v>
      </c>
    </row>
    <row r="33" spans="1:22" ht="12.75">
      <c r="A33" s="1" t="s">
        <v>139</v>
      </c>
      <c r="B33" s="1" t="s">
        <v>140</v>
      </c>
      <c r="C33" s="1" t="s">
        <v>181</v>
      </c>
      <c r="E33" s="1" t="s">
        <v>5</v>
      </c>
      <c r="F33" s="1" t="s">
        <v>5</v>
      </c>
      <c r="H33" s="1">
        <v>3</v>
      </c>
      <c r="I33" s="1" t="s">
        <v>5</v>
      </c>
      <c r="J33" s="1" t="s">
        <v>5</v>
      </c>
      <c r="K33" s="1" t="s">
        <v>5</v>
      </c>
      <c r="L33" s="1" t="s">
        <v>32</v>
      </c>
      <c r="M33" s="1" t="s">
        <v>5</v>
      </c>
      <c r="N33" s="1" t="s">
        <v>5</v>
      </c>
      <c r="O33" s="1" t="s">
        <v>5</v>
      </c>
      <c r="Q33" s="1" t="s">
        <v>5</v>
      </c>
      <c r="S33" s="1" t="s">
        <v>5</v>
      </c>
      <c r="V33" s="1">
        <f t="shared" si="0"/>
        <v>12</v>
      </c>
    </row>
    <row r="34" spans="1:22" ht="12.75">
      <c r="A34" s="1" t="s">
        <v>67</v>
      </c>
      <c r="B34" s="1" t="s">
        <v>68</v>
      </c>
      <c r="C34" s="1" t="s">
        <v>182</v>
      </c>
      <c r="E34" s="1" t="s">
        <v>5</v>
      </c>
      <c r="F34" s="1" t="s">
        <v>5</v>
      </c>
      <c r="V34" s="1">
        <f aca="true" t="shared" si="1" ref="V34:V65">COUNTA(D34:U34)</f>
        <v>2</v>
      </c>
    </row>
    <row r="35" spans="1:22" ht="12.75">
      <c r="A35" s="1" t="s">
        <v>87</v>
      </c>
      <c r="B35" s="1" t="s">
        <v>88</v>
      </c>
      <c r="C35" s="1" t="s">
        <v>183</v>
      </c>
      <c r="I35" s="1" t="s">
        <v>5</v>
      </c>
      <c r="J35" s="1">
        <v>1</v>
      </c>
      <c r="L35" s="1">
        <v>2</v>
      </c>
      <c r="M35" s="1" t="s">
        <v>5</v>
      </c>
      <c r="N35" s="1" t="s">
        <v>5</v>
      </c>
      <c r="O35" s="1" t="s">
        <v>5</v>
      </c>
      <c r="Q35" s="1" t="s">
        <v>5</v>
      </c>
      <c r="R35" s="1" t="s">
        <v>5</v>
      </c>
      <c r="S35" s="1" t="s">
        <v>5</v>
      </c>
      <c r="U35" s="1">
        <v>3</v>
      </c>
      <c r="V35" s="1">
        <f t="shared" si="1"/>
        <v>10</v>
      </c>
    </row>
    <row r="36" spans="1:22" ht="12.75">
      <c r="A36" s="1" t="s">
        <v>89</v>
      </c>
      <c r="B36" s="1" t="s">
        <v>90</v>
      </c>
      <c r="C36" s="1" t="s">
        <v>184</v>
      </c>
      <c r="H36" s="1">
        <v>4</v>
      </c>
      <c r="I36" s="1" t="s">
        <v>5</v>
      </c>
      <c r="J36" s="1" t="s">
        <v>5</v>
      </c>
      <c r="K36" s="1" t="s">
        <v>5</v>
      </c>
      <c r="L36" s="1" t="s">
        <v>5</v>
      </c>
      <c r="M36" s="1" t="s">
        <v>5</v>
      </c>
      <c r="N36" s="1" t="s">
        <v>5</v>
      </c>
      <c r="R36" s="1">
        <v>1</v>
      </c>
      <c r="V36" s="1">
        <f t="shared" si="1"/>
        <v>8</v>
      </c>
    </row>
    <row r="37" spans="1:22" ht="12.75">
      <c r="A37" s="1" t="s">
        <v>141</v>
      </c>
      <c r="B37" s="1" t="s">
        <v>142</v>
      </c>
      <c r="C37" s="1" t="s">
        <v>185</v>
      </c>
      <c r="E37" s="1" t="s">
        <v>32</v>
      </c>
      <c r="F37" s="1" t="s">
        <v>5</v>
      </c>
      <c r="G37" s="1">
        <v>2</v>
      </c>
      <c r="H37" s="1" t="s">
        <v>5</v>
      </c>
      <c r="I37" s="1" t="s">
        <v>5</v>
      </c>
      <c r="J37" s="1" t="s">
        <v>5</v>
      </c>
      <c r="K37" s="1" t="s">
        <v>5</v>
      </c>
      <c r="L37" s="1" t="s">
        <v>5</v>
      </c>
      <c r="M37" s="1" t="s">
        <v>5</v>
      </c>
      <c r="N37" s="1" t="s">
        <v>5</v>
      </c>
      <c r="O37" s="1" t="s">
        <v>5</v>
      </c>
      <c r="Q37" s="1" t="s">
        <v>5</v>
      </c>
      <c r="R37" s="1" t="s">
        <v>5</v>
      </c>
      <c r="S37" s="1" t="s">
        <v>5</v>
      </c>
      <c r="U37" s="1" t="s">
        <v>5</v>
      </c>
      <c r="V37" s="1">
        <f t="shared" si="1"/>
        <v>15</v>
      </c>
    </row>
    <row r="38" spans="1:22" ht="12.75">
      <c r="A38" s="1" t="s">
        <v>57</v>
      </c>
      <c r="B38" s="1" t="s">
        <v>58</v>
      </c>
      <c r="C38" s="1" t="s">
        <v>186</v>
      </c>
      <c r="F38" s="1">
        <v>4</v>
      </c>
      <c r="J38" s="1" t="s">
        <v>5</v>
      </c>
      <c r="Q38" s="1">
        <v>1</v>
      </c>
      <c r="S38" s="1">
        <v>1</v>
      </c>
      <c r="U38" s="1">
        <v>2</v>
      </c>
      <c r="V38" s="1">
        <f t="shared" si="1"/>
        <v>5</v>
      </c>
    </row>
    <row r="39" spans="1:22" ht="12.75">
      <c r="A39" s="1" t="s">
        <v>120</v>
      </c>
      <c r="B39" s="1" t="s">
        <v>222</v>
      </c>
      <c r="C39" s="1" t="s">
        <v>187</v>
      </c>
      <c r="J39" s="1" t="s">
        <v>5</v>
      </c>
      <c r="M39" s="1">
        <v>3</v>
      </c>
      <c r="V39" s="1">
        <f t="shared" si="1"/>
        <v>2</v>
      </c>
    </row>
    <row r="40" spans="1:22" ht="12.75">
      <c r="A40" s="1" t="s">
        <v>16</v>
      </c>
      <c r="B40" s="1" t="s">
        <v>17</v>
      </c>
      <c r="C40" s="1" t="s">
        <v>188</v>
      </c>
      <c r="J40" s="1" t="s">
        <v>5</v>
      </c>
      <c r="V40" s="1">
        <f t="shared" si="1"/>
        <v>1</v>
      </c>
    </row>
    <row r="41" spans="1:22" ht="12.75">
      <c r="A41" s="1" t="s">
        <v>73</v>
      </c>
      <c r="B41" s="1" t="s">
        <v>74</v>
      </c>
      <c r="C41" s="1" t="s">
        <v>189</v>
      </c>
      <c r="D41" s="1" t="s">
        <v>5</v>
      </c>
      <c r="E41" s="1" t="s">
        <v>5</v>
      </c>
      <c r="F41" s="1" t="s">
        <v>5</v>
      </c>
      <c r="G41" s="1" t="s">
        <v>5</v>
      </c>
      <c r="H41" s="1" t="s">
        <v>5</v>
      </c>
      <c r="I41" s="1" t="s">
        <v>32</v>
      </c>
      <c r="J41" s="1" t="s">
        <v>5</v>
      </c>
      <c r="K41" s="1" t="s">
        <v>5</v>
      </c>
      <c r="L41" s="1" t="s">
        <v>5</v>
      </c>
      <c r="M41" s="1" t="s">
        <v>5</v>
      </c>
      <c r="N41" s="1" t="s">
        <v>5</v>
      </c>
      <c r="O41" s="1" t="s">
        <v>5</v>
      </c>
      <c r="P41" s="1" t="s">
        <v>5</v>
      </c>
      <c r="Q41" s="1" t="s">
        <v>5</v>
      </c>
      <c r="R41" s="1" t="s">
        <v>5</v>
      </c>
      <c r="S41" s="1" t="s">
        <v>5</v>
      </c>
      <c r="T41" s="1" t="s">
        <v>5</v>
      </c>
      <c r="U41" s="1" t="s">
        <v>5</v>
      </c>
      <c r="V41" s="1">
        <f t="shared" si="1"/>
        <v>18</v>
      </c>
    </row>
    <row r="42" spans="1:22" ht="12.75">
      <c r="A42" s="1" t="s">
        <v>109</v>
      </c>
      <c r="B42" s="1" t="s">
        <v>110</v>
      </c>
      <c r="C42" s="1" t="s">
        <v>190</v>
      </c>
      <c r="E42" s="1" t="s">
        <v>32</v>
      </c>
      <c r="F42" s="1" t="s">
        <v>5</v>
      </c>
      <c r="H42" s="1" t="s">
        <v>32</v>
      </c>
      <c r="I42" s="1" t="s">
        <v>32</v>
      </c>
      <c r="J42" s="1" t="s">
        <v>5</v>
      </c>
      <c r="K42" s="1" t="s">
        <v>5</v>
      </c>
      <c r="L42" s="1" t="s">
        <v>5</v>
      </c>
      <c r="M42" s="1" t="s">
        <v>5</v>
      </c>
      <c r="N42" s="1" t="s">
        <v>5</v>
      </c>
      <c r="U42" s="1" t="s">
        <v>5</v>
      </c>
      <c r="V42" s="1">
        <f t="shared" si="1"/>
        <v>10</v>
      </c>
    </row>
    <row r="43" spans="1:22" ht="12.75">
      <c r="A43" s="1" t="s">
        <v>107</v>
      </c>
      <c r="B43" s="1" t="s">
        <v>108</v>
      </c>
      <c r="C43" s="1" t="s">
        <v>191</v>
      </c>
      <c r="G43" s="1" t="s">
        <v>5</v>
      </c>
      <c r="I43" s="1" t="s">
        <v>5</v>
      </c>
      <c r="L43" s="1">
        <v>1</v>
      </c>
      <c r="O43" s="1" t="s">
        <v>5</v>
      </c>
      <c r="P43" s="1" t="s">
        <v>5</v>
      </c>
      <c r="Q43" s="1" t="s">
        <v>5</v>
      </c>
      <c r="R43" s="1" t="s">
        <v>5</v>
      </c>
      <c r="S43" s="1" t="s">
        <v>5</v>
      </c>
      <c r="U43" s="1" t="s">
        <v>5</v>
      </c>
      <c r="V43" s="1">
        <f t="shared" si="1"/>
        <v>9</v>
      </c>
    </row>
    <row r="44" spans="1:22" ht="12.75">
      <c r="A44" s="1" t="s">
        <v>133</v>
      </c>
      <c r="B44" s="1" t="s">
        <v>134</v>
      </c>
      <c r="C44" s="1" t="s">
        <v>192</v>
      </c>
      <c r="L44" s="1">
        <v>2</v>
      </c>
      <c r="V44" s="1">
        <f t="shared" si="1"/>
        <v>1</v>
      </c>
    </row>
    <row r="45" spans="1:22" ht="12.75">
      <c r="A45" s="1" t="s">
        <v>135</v>
      </c>
      <c r="B45" s="1" t="s">
        <v>136</v>
      </c>
      <c r="C45" s="1" t="s">
        <v>193</v>
      </c>
      <c r="I45" s="1" t="s">
        <v>5</v>
      </c>
      <c r="L45" s="1" t="s">
        <v>32</v>
      </c>
      <c r="M45" s="1" t="s">
        <v>5</v>
      </c>
      <c r="V45" s="1">
        <f t="shared" si="1"/>
        <v>3</v>
      </c>
    </row>
    <row r="46" spans="1:22" ht="12.75">
      <c r="A46" s="1" t="s">
        <v>83</v>
      </c>
      <c r="B46" s="1" t="s">
        <v>84</v>
      </c>
      <c r="C46" s="1" t="s">
        <v>194</v>
      </c>
      <c r="J46" s="1">
        <v>1</v>
      </c>
      <c r="O46" s="1">
        <v>2</v>
      </c>
      <c r="R46" s="1" t="s">
        <v>5</v>
      </c>
      <c r="S46" s="1" t="s">
        <v>5</v>
      </c>
      <c r="U46" s="1" t="s">
        <v>5</v>
      </c>
      <c r="V46" s="1">
        <f t="shared" si="1"/>
        <v>5</v>
      </c>
    </row>
    <row r="47" spans="1:22" ht="12.75">
      <c r="A47" s="1" t="s">
        <v>33</v>
      </c>
      <c r="B47" s="1" t="s">
        <v>34</v>
      </c>
      <c r="C47" s="1" t="s">
        <v>195</v>
      </c>
      <c r="F47" s="1">
        <v>1</v>
      </c>
      <c r="G47" s="1">
        <v>3</v>
      </c>
      <c r="K47" s="1">
        <v>3</v>
      </c>
      <c r="L47" s="1" t="s">
        <v>5</v>
      </c>
      <c r="M47" s="1">
        <v>1</v>
      </c>
      <c r="V47" s="1">
        <f t="shared" si="1"/>
        <v>5</v>
      </c>
    </row>
    <row r="48" spans="1:22" ht="12.75">
      <c r="A48" s="1" t="s">
        <v>111</v>
      </c>
      <c r="B48" s="1" t="s">
        <v>112</v>
      </c>
      <c r="C48" s="1" t="s">
        <v>196</v>
      </c>
      <c r="O48" s="1" t="s">
        <v>5</v>
      </c>
      <c r="R48" s="1" t="s">
        <v>5</v>
      </c>
      <c r="V48" s="1">
        <f t="shared" si="1"/>
        <v>2</v>
      </c>
    </row>
    <row r="49" spans="1:22" ht="12.75">
      <c r="A49" s="1" t="s">
        <v>115</v>
      </c>
      <c r="B49" s="1" t="s">
        <v>116</v>
      </c>
      <c r="C49" s="1" t="s">
        <v>197</v>
      </c>
      <c r="E49" s="1">
        <v>1</v>
      </c>
      <c r="V49" s="1">
        <f t="shared" si="1"/>
        <v>1</v>
      </c>
    </row>
    <row r="50" spans="1:22" ht="12.75">
      <c r="A50" s="1" t="s">
        <v>51</v>
      </c>
      <c r="B50" s="1" t="s">
        <v>52</v>
      </c>
      <c r="C50" s="1" t="s">
        <v>198</v>
      </c>
      <c r="F50" s="1">
        <v>1</v>
      </c>
      <c r="V50" s="1">
        <f t="shared" si="1"/>
        <v>1</v>
      </c>
    </row>
    <row r="51" spans="1:22" ht="12.75">
      <c r="A51" s="1" t="s">
        <v>95</v>
      </c>
      <c r="B51" s="1" t="s">
        <v>96</v>
      </c>
      <c r="C51" s="1" t="s">
        <v>199</v>
      </c>
      <c r="E51" s="1">
        <v>1</v>
      </c>
      <c r="J51" s="1">
        <v>1</v>
      </c>
      <c r="V51" s="1">
        <f t="shared" si="1"/>
        <v>2</v>
      </c>
    </row>
    <row r="52" spans="1:22" ht="12.75">
      <c r="A52" s="1" t="s">
        <v>85</v>
      </c>
      <c r="B52" s="1" t="s">
        <v>86</v>
      </c>
      <c r="C52" s="1" t="s">
        <v>200</v>
      </c>
      <c r="D52" s="1" t="s">
        <v>5</v>
      </c>
      <c r="E52" s="1" t="s">
        <v>5</v>
      </c>
      <c r="F52" s="1" t="s">
        <v>5</v>
      </c>
      <c r="G52" s="1" t="s">
        <v>5</v>
      </c>
      <c r="H52" s="1" t="s">
        <v>5</v>
      </c>
      <c r="I52" s="1" t="s">
        <v>5</v>
      </c>
      <c r="J52" s="1" t="s">
        <v>5</v>
      </c>
      <c r="K52" s="1" t="s">
        <v>5</v>
      </c>
      <c r="L52" s="1" t="s">
        <v>5</v>
      </c>
      <c r="M52" s="1" t="s">
        <v>5</v>
      </c>
      <c r="N52" s="1" t="s">
        <v>5</v>
      </c>
      <c r="O52" s="1" t="s">
        <v>5</v>
      </c>
      <c r="P52" s="1" t="s">
        <v>5</v>
      </c>
      <c r="Q52" s="1">
        <v>1</v>
      </c>
      <c r="S52" s="1">
        <v>1</v>
      </c>
      <c r="U52" s="1" t="s">
        <v>5</v>
      </c>
      <c r="V52" s="1">
        <f t="shared" si="1"/>
        <v>16</v>
      </c>
    </row>
    <row r="53" spans="1:22" ht="12.75">
      <c r="A53" s="1" t="s">
        <v>145</v>
      </c>
      <c r="B53" s="1" t="s">
        <v>146</v>
      </c>
      <c r="C53" s="1" t="s">
        <v>201</v>
      </c>
      <c r="O53" s="1">
        <v>1</v>
      </c>
      <c r="V53" s="1">
        <f t="shared" si="1"/>
        <v>1</v>
      </c>
    </row>
    <row r="54" spans="1:22" ht="12.75">
      <c r="A54" s="1" t="s">
        <v>147</v>
      </c>
      <c r="B54" s="1" t="s">
        <v>148</v>
      </c>
      <c r="C54" s="1" t="s">
        <v>202</v>
      </c>
      <c r="G54" s="1">
        <v>1</v>
      </c>
      <c r="J54" s="1" t="s">
        <v>5</v>
      </c>
      <c r="K54" s="1" t="s">
        <v>5</v>
      </c>
      <c r="R54" s="1">
        <v>1</v>
      </c>
      <c r="U54" s="1" t="s">
        <v>5</v>
      </c>
      <c r="V54" s="1">
        <f t="shared" si="1"/>
        <v>5</v>
      </c>
    </row>
    <row r="55" spans="1:22" ht="12.75">
      <c r="A55" s="1" t="s">
        <v>71</v>
      </c>
      <c r="B55" s="1" t="s">
        <v>72</v>
      </c>
      <c r="C55" s="1" t="s">
        <v>203</v>
      </c>
      <c r="E55" s="1">
        <v>2</v>
      </c>
      <c r="F55" s="1" t="s">
        <v>5</v>
      </c>
      <c r="G55" s="1" t="s">
        <v>5</v>
      </c>
      <c r="M55" s="1">
        <v>1</v>
      </c>
      <c r="R55" s="1">
        <v>1</v>
      </c>
      <c r="V55" s="1">
        <f t="shared" si="1"/>
        <v>5</v>
      </c>
    </row>
    <row r="56" spans="1:22" ht="12.75">
      <c r="A56" s="1" t="s">
        <v>101</v>
      </c>
      <c r="B56" s="1" t="s">
        <v>102</v>
      </c>
      <c r="C56" s="1" t="s">
        <v>204</v>
      </c>
      <c r="D56" s="1" t="s">
        <v>5</v>
      </c>
      <c r="E56" s="1" t="s">
        <v>32</v>
      </c>
      <c r="F56" s="1" t="s">
        <v>5</v>
      </c>
      <c r="G56" s="1" t="s">
        <v>5</v>
      </c>
      <c r="H56" s="1" t="s">
        <v>5</v>
      </c>
      <c r="I56" s="1" t="s">
        <v>5</v>
      </c>
      <c r="J56" s="1" t="s">
        <v>5</v>
      </c>
      <c r="K56" s="1" t="s">
        <v>5</v>
      </c>
      <c r="L56" s="1" t="s">
        <v>5</v>
      </c>
      <c r="M56" s="1" t="s">
        <v>5</v>
      </c>
      <c r="N56" s="1" t="s">
        <v>5</v>
      </c>
      <c r="O56" s="1" t="s">
        <v>5</v>
      </c>
      <c r="P56" s="1" t="s">
        <v>5</v>
      </c>
      <c r="Q56" s="1" t="s">
        <v>5</v>
      </c>
      <c r="R56" s="1" t="s">
        <v>5</v>
      </c>
      <c r="S56" s="1" t="s">
        <v>5</v>
      </c>
      <c r="T56" s="1" t="s">
        <v>5</v>
      </c>
      <c r="U56" s="1" t="s">
        <v>5</v>
      </c>
      <c r="V56" s="1">
        <f t="shared" si="1"/>
        <v>18</v>
      </c>
    </row>
    <row r="57" spans="1:22" ht="12.75">
      <c r="A57" s="1" t="s">
        <v>81</v>
      </c>
      <c r="B57" s="1" t="s">
        <v>82</v>
      </c>
      <c r="C57" s="1" t="s">
        <v>205</v>
      </c>
      <c r="D57" s="1">
        <v>1</v>
      </c>
      <c r="E57" s="1" t="s">
        <v>5</v>
      </c>
      <c r="F57" s="1" t="s">
        <v>5</v>
      </c>
      <c r="G57" s="1" t="s">
        <v>5</v>
      </c>
      <c r="I57" s="1" t="s">
        <v>5</v>
      </c>
      <c r="J57" s="1" t="s">
        <v>5</v>
      </c>
      <c r="K57" s="1" t="s">
        <v>5</v>
      </c>
      <c r="L57" s="1" t="s">
        <v>5</v>
      </c>
      <c r="M57" s="1" t="s">
        <v>5</v>
      </c>
      <c r="N57" s="1" t="s">
        <v>5</v>
      </c>
      <c r="O57" s="1" t="s">
        <v>5</v>
      </c>
      <c r="Q57" s="1" t="s">
        <v>5</v>
      </c>
      <c r="R57" s="1" t="s">
        <v>5</v>
      </c>
      <c r="S57" s="1" t="s">
        <v>5</v>
      </c>
      <c r="T57" s="1">
        <v>1</v>
      </c>
      <c r="U57" s="1" t="s">
        <v>5</v>
      </c>
      <c r="V57" s="1">
        <f t="shared" si="1"/>
        <v>16</v>
      </c>
    </row>
    <row r="58" spans="1:22" ht="12.75">
      <c r="A58" s="1" t="s">
        <v>3</v>
      </c>
      <c r="B58" s="1" t="s">
        <v>4</v>
      </c>
      <c r="C58" s="1" t="s">
        <v>206</v>
      </c>
      <c r="F58" s="1">
        <v>3</v>
      </c>
      <c r="G58" s="1">
        <v>1</v>
      </c>
      <c r="J58" s="1">
        <v>1</v>
      </c>
      <c r="K58" s="1">
        <v>1</v>
      </c>
      <c r="N58" s="1" t="s">
        <v>5</v>
      </c>
      <c r="T58" s="1">
        <v>1</v>
      </c>
      <c r="U58" s="1" t="s">
        <v>5</v>
      </c>
      <c r="V58" s="1">
        <f t="shared" si="1"/>
        <v>7</v>
      </c>
    </row>
    <row r="59" spans="1:22" ht="12.75">
      <c r="A59" s="1" t="s">
        <v>14</v>
      </c>
      <c r="B59" s="1" t="s">
        <v>15</v>
      </c>
      <c r="C59" s="1" t="s">
        <v>207</v>
      </c>
      <c r="G59" s="1" t="s">
        <v>5</v>
      </c>
      <c r="I59" s="1">
        <v>2</v>
      </c>
      <c r="J59" s="1">
        <v>1</v>
      </c>
      <c r="K59" s="1" t="s">
        <v>5</v>
      </c>
      <c r="L59" s="1" t="s">
        <v>5</v>
      </c>
      <c r="M59" s="1" t="s">
        <v>5</v>
      </c>
      <c r="N59" s="1" t="s">
        <v>5</v>
      </c>
      <c r="O59" s="1" t="s">
        <v>5</v>
      </c>
      <c r="Q59" s="1" t="s">
        <v>5</v>
      </c>
      <c r="S59" s="1" t="s">
        <v>5</v>
      </c>
      <c r="U59" s="1" t="s">
        <v>5</v>
      </c>
      <c r="V59" s="1">
        <f t="shared" si="1"/>
        <v>11</v>
      </c>
    </row>
    <row r="60" spans="1:22" ht="12.75">
      <c r="A60" s="1" t="s">
        <v>119</v>
      </c>
      <c r="B60" s="1" t="s">
        <v>226</v>
      </c>
      <c r="C60" s="1" t="s">
        <v>227</v>
      </c>
      <c r="F60" s="1">
        <v>2</v>
      </c>
      <c r="G60" s="1" t="s">
        <v>5</v>
      </c>
      <c r="L60" s="1">
        <v>1</v>
      </c>
      <c r="P60" s="1">
        <v>2</v>
      </c>
      <c r="V60" s="1">
        <f t="shared" si="1"/>
        <v>4</v>
      </c>
    </row>
    <row r="61" spans="1:22" ht="12.75">
      <c r="A61" s="1" t="s">
        <v>127</v>
      </c>
      <c r="B61" s="1" t="s">
        <v>128</v>
      </c>
      <c r="C61" s="1" t="s">
        <v>208</v>
      </c>
      <c r="E61" s="1" t="s">
        <v>5</v>
      </c>
      <c r="F61" s="1" t="s">
        <v>5</v>
      </c>
      <c r="G61" s="1">
        <v>1</v>
      </c>
      <c r="J61" s="1">
        <v>1</v>
      </c>
      <c r="M61" s="1">
        <v>2</v>
      </c>
      <c r="Q61" s="1">
        <v>1</v>
      </c>
      <c r="R61" s="1">
        <v>2</v>
      </c>
      <c r="V61" s="1">
        <f t="shared" si="1"/>
        <v>7</v>
      </c>
    </row>
    <row r="62" spans="1:22" ht="12.75">
      <c r="A62" s="1" t="s">
        <v>103</v>
      </c>
      <c r="B62" s="1" t="s">
        <v>104</v>
      </c>
      <c r="C62" s="1" t="s">
        <v>209</v>
      </c>
      <c r="G62" s="1">
        <v>1</v>
      </c>
      <c r="M62" s="1">
        <v>2</v>
      </c>
      <c r="R62" s="1">
        <v>3</v>
      </c>
      <c r="V62" s="1">
        <f t="shared" si="1"/>
        <v>3</v>
      </c>
    </row>
    <row r="63" spans="1:22" ht="12.75">
      <c r="A63" s="1" t="s">
        <v>99</v>
      </c>
      <c r="B63" s="1" t="s">
        <v>100</v>
      </c>
      <c r="C63" s="1" t="s">
        <v>210</v>
      </c>
      <c r="E63" s="1">
        <v>2</v>
      </c>
      <c r="F63" s="1" t="s">
        <v>5</v>
      </c>
      <c r="G63" s="1" t="s">
        <v>5</v>
      </c>
      <c r="H63" s="1" t="s">
        <v>5</v>
      </c>
      <c r="I63" s="1" t="s">
        <v>5</v>
      </c>
      <c r="J63" s="1" t="s">
        <v>5</v>
      </c>
      <c r="K63" s="1" t="s">
        <v>5</v>
      </c>
      <c r="L63" s="1" t="s">
        <v>5</v>
      </c>
      <c r="M63" s="1" t="s">
        <v>5</v>
      </c>
      <c r="N63" s="1" t="s">
        <v>5</v>
      </c>
      <c r="Q63" s="1" t="s">
        <v>5</v>
      </c>
      <c r="R63" s="1" t="s">
        <v>5</v>
      </c>
      <c r="S63" s="1">
        <v>1</v>
      </c>
      <c r="V63" s="1">
        <f t="shared" si="1"/>
        <v>13</v>
      </c>
    </row>
    <row r="64" spans="1:22" ht="12.75">
      <c r="A64" s="1" t="s">
        <v>97</v>
      </c>
      <c r="B64" s="1" t="s">
        <v>98</v>
      </c>
      <c r="C64" s="1" t="s">
        <v>211</v>
      </c>
      <c r="L64" s="1">
        <v>1</v>
      </c>
      <c r="M64" s="1">
        <v>2</v>
      </c>
      <c r="N64" s="1">
        <v>2</v>
      </c>
      <c r="O64" s="1">
        <v>1</v>
      </c>
      <c r="P64" s="1">
        <v>1</v>
      </c>
      <c r="Q64" s="1">
        <v>1</v>
      </c>
      <c r="R64" s="1" t="s">
        <v>5</v>
      </c>
      <c r="U64" s="1" t="s">
        <v>5</v>
      </c>
      <c r="V64" s="1">
        <f t="shared" si="1"/>
        <v>8</v>
      </c>
    </row>
    <row r="65" spans="1:22" ht="12.75">
      <c r="A65" s="1" t="s">
        <v>105</v>
      </c>
      <c r="B65" s="1" t="s">
        <v>106</v>
      </c>
      <c r="C65" s="1" t="s">
        <v>212</v>
      </c>
      <c r="D65" s="1" t="s">
        <v>32</v>
      </c>
      <c r="E65" s="1" t="s">
        <v>32</v>
      </c>
      <c r="F65" s="1" t="s">
        <v>5</v>
      </c>
      <c r="G65" s="1" t="s">
        <v>5</v>
      </c>
      <c r="H65" s="1" t="s">
        <v>5</v>
      </c>
      <c r="I65" s="1" t="s">
        <v>5</v>
      </c>
      <c r="J65" s="1" t="s">
        <v>5</v>
      </c>
      <c r="K65" s="1" t="s">
        <v>5</v>
      </c>
      <c r="L65" s="1" t="s">
        <v>5</v>
      </c>
      <c r="M65" s="1" t="s">
        <v>5</v>
      </c>
      <c r="N65" s="1" t="s">
        <v>5</v>
      </c>
      <c r="O65" s="1" t="s">
        <v>5</v>
      </c>
      <c r="P65" s="1" t="s">
        <v>5</v>
      </c>
      <c r="Q65" s="1" t="s">
        <v>5</v>
      </c>
      <c r="R65" s="1" t="s">
        <v>5</v>
      </c>
      <c r="S65" s="1" t="s">
        <v>5</v>
      </c>
      <c r="T65" s="1" t="s">
        <v>5</v>
      </c>
      <c r="U65" s="1" t="s">
        <v>5</v>
      </c>
      <c r="V65" s="1">
        <f t="shared" si="1"/>
        <v>18</v>
      </c>
    </row>
    <row r="66" spans="1:22" ht="12.75">
      <c r="A66" s="1" t="s">
        <v>117</v>
      </c>
      <c r="B66" s="1" t="s">
        <v>118</v>
      </c>
      <c r="C66" s="1" t="s">
        <v>213</v>
      </c>
      <c r="E66" s="1" t="s">
        <v>5</v>
      </c>
      <c r="F66" s="1" t="s">
        <v>5</v>
      </c>
      <c r="G66" s="1" t="s">
        <v>5</v>
      </c>
      <c r="H66" s="1" t="s">
        <v>5</v>
      </c>
      <c r="I66" s="1" t="s">
        <v>5</v>
      </c>
      <c r="J66" s="1" t="s">
        <v>5</v>
      </c>
      <c r="K66" s="1" t="s">
        <v>5</v>
      </c>
      <c r="L66" s="1" t="s">
        <v>5</v>
      </c>
      <c r="M66" s="1" t="s">
        <v>5</v>
      </c>
      <c r="N66" s="1" t="s">
        <v>5</v>
      </c>
      <c r="O66" s="1" t="s">
        <v>5</v>
      </c>
      <c r="P66" s="1" t="s">
        <v>5</v>
      </c>
      <c r="Q66" s="1" t="s">
        <v>5</v>
      </c>
      <c r="R66" s="1" t="s">
        <v>5</v>
      </c>
      <c r="S66" s="1" t="s">
        <v>5</v>
      </c>
      <c r="T66" s="1" t="s">
        <v>5</v>
      </c>
      <c r="U66" s="1" t="s">
        <v>5</v>
      </c>
      <c r="V66" s="1">
        <f aca="true" t="shared" si="2" ref="V66:V74">COUNTA(D66:U66)</f>
        <v>17</v>
      </c>
    </row>
    <row r="67" spans="1:22" ht="12.75">
      <c r="A67" s="1" t="s">
        <v>131</v>
      </c>
      <c r="B67" s="1" t="s">
        <v>132</v>
      </c>
      <c r="C67" s="1" t="s">
        <v>214</v>
      </c>
      <c r="E67" s="1" t="s">
        <v>5</v>
      </c>
      <c r="K67" s="1">
        <v>1</v>
      </c>
      <c r="O67" s="1" t="s">
        <v>5</v>
      </c>
      <c r="Q67" s="1" t="s">
        <v>5</v>
      </c>
      <c r="R67" s="1">
        <v>2</v>
      </c>
      <c r="S67" s="1" t="s">
        <v>5</v>
      </c>
      <c r="T67" s="1" t="s">
        <v>5</v>
      </c>
      <c r="U67" s="1" t="s">
        <v>5</v>
      </c>
      <c r="V67" s="1">
        <f t="shared" si="2"/>
        <v>8</v>
      </c>
    </row>
    <row r="68" spans="1:22" ht="12.75">
      <c r="A68" s="1" t="s">
        <v>37</v>
      </c>
      <c r="B68" s="1" t="s">
        <v>38</v>
      </c>
      <c r="C68" s="1" t="s">
        <v>215</v>
      </c>
      <c r="E68" s="1" t="s">
        <v>5</v>
      </c>
      <c r="F68" s="1" t="s">
        <v>5</v>
      </c>
      <c r="I68" s="1" t="s">
        <v>5</v>
      </c>
      <c r="N68" s="1" t="s">
        <v>5</v>
      </c>
      <c r="O68" s="1" t="s">
        <v>5</v>
      </c>
      <c r="Q68" s="1" t="s">
        <v>5</v>
      </c>
      <c r="S68" s="1" t="s">
        <v>5</v>
      </c>
      <c r="U68" s="1" t="s">
        <v>5</v>
      </c>
      <c r="V68" s="1">
        <f t="shared" si="2"/>
        <v>8</v>
      </c>
    </row>
    <row r="69" spans="1:22" ht="12.75">
      <c r="A69" s="1" t="s">
        <v>143</v>
      </c>
      <c r="B69" s="1" t="s">
        <v>144</v>
      </c>
      <c r="C69" s="1" t="s">
        <v>216</v>
      </c>
      <c r="E69" s="1" t="s">
        <v>5</v>
      </c>
      <c r="F69" s="1">
        <v>1</v>
      </c>
      <c r="I69" s="1">
        <v>1</v>
      </c>
      <c r="N69" s="1">
        <v>1</v>
      </c>
      <c r="Q69" s="1">
        <v>2</v>
      </c>
      <c r="S69" s="1">
        <v>1</v>
      </c>
      <c r="U69" s="1" t="s">
        <v>5</v>
      </c>
      <c r="V69" s="1">
        <f t="shared" si="2"/>
        <v>7</v>
      </c>
    </row>
    <row r="70" spans="1:22" ht="12.75">
      <c r="A70" s="1" t="s">
        <v>20</v>
      </c>
      <c r="B70" s="1" t="s">
        <v>21</v>
      </c>
      <c r="C70" s="1" t="s">
        <v>217</v>
      </c>
      <c r="H70" s="1">
        <v>1</v>
      </c>
      <c r="K70" s="1">
        <v>1</v>
      </c>
      <c r="N70" s="1">
        <v>2</v>
      </c>
      <c r="O70" s="1" t="s">
        <v>5</v>
      </c>
      <c r="P70" s="1">
        <v>2</v>
      </c>
      <c r="Q70" s="1" t="s">
        <v>5</v>
      </c>
      <c r="S70" s="1">
        <v>1</v>
      </c>
      <c r="T70" s="1" t="s">
        <v>5</v>
      </c>
      <c r="U70" s="1" t="s">
        <v>5</v>
      </c>
      <c r="V70" s="1">
        <f t="shared" si="2"/>
        <v>9</v>
      </c>
    </row>
    <row r="71" spans="1:22" ht="12.75">
      <c r="A71" s="1" t="s">
        <v>22</v>
      </c>
      <c r="B71" s="1" t="s">
        <v>23</v>
      </c>
      <c r="C71" s="1" t="s">
        <v>218</v>
      </c>
      <c r="I71" s="1">
        <v>1</v>
      </c>
      <c r="V71" s="1">
        <f t="shared" si="2"/>
        <v>1</v>
      </c>
    </row>
    <row r="72" spans="1:22" ht="12.75">
      <c r="A72" s="1" t="s">
        <v>59</v>
      </c>
      <c r="B72" s="1" t="s">
        <v>60</v>
      </c>
      <c r="C72" s="1" t="s">
        <v>219</v>
      </c>
      <c r="D72" s="1" t="s">
        <v>5</v>
      </c>
      <c r="E72" s="1" t="s">
        <v>32</v>
      </c>
      <c r="F72" s="1" t="s">
        <v>32</v>
      </c>
      <c r="G72" s="1" t="s">
        <v>5</v>
      </c>
      <c r="H72" s="1" t="s">
        <v>5</v>
      </c>
      <c r="I72" s="1" t="s">
        <v>5</v>
      </c>
      <c r="J72" s="1" t="s">
        <v>5</v>
      </c>
      <c r="K72" s="1" t="s">
        <v>5</v>
      </c>
      <c r="L72" s="1" t="s">
        <v>5</v>
      </c>
      <c r="M72" s="1" t="s">
        <v>5</v>
      </c>
      <c r="N72" s="1" t="s">
        <v>5</v>
      </c>
      <c r="O72" s="1" t="s">
        <v>5</v>
      </c>
      <c r="P72" s="1" t="s">
        <v>5</v>
      </c>
      <c r="Q72" s="1" t="s">
        <v>5</v>
      </c>
      <c r="R72" s="1" t="s">
        <v>5</v>
      </c>
      <c r="S72" s="1" t="s">
        <v>5</v>
      </c>
      <c r="U72" s="1" t="s">
        <v>5</v>
      </c>
      <c r="V72" s="1">
        <f t="shared" si="2"/>
        <v>17</v>
      </c>
    </row>
    <row r="73" spans="1:22" ht="12.75">
      <c r="A73" s="1" t="s">
        <v>93</v>
      </c>
      <c r="B73" s="1" t="s">
        <v>94</v>
      </c>
      <c r="C73" s="1" t="s">
        <v>220</v>
      </c>
      <c r="E73" s="1" t="s">
        <v>32</v>
      </c>
      <c r="F73" s="1" t="s">
        <v>5</v>
      </c>
      <c r="G73" s="1">
        <v>2</v>
      </c>
      <c r="V73" s="1">
        <f t="shared" si="2"/>
        <v>3</v>
      </c>
    </row>
    <row r="74" spans="1:22" ht="12.75">
      <c r="A74" s="1" t="s">
        <v>35</v>
      </c>
      <c r="B74" s="1" t="s">
        <v>36</v>
      </c>
      <c r="C74" s="1" t="s">
        <v>221</v>
      </c>
      <c r="E74" s="1" t="s">
        <v>5</v>
      </c>
      <c r="F74" s="1" t="s">
        <v>5</v>
      </c>
      <c r="G74" s="1">
        <v>2</v>
      </c>
      <c r="H74" s="1" t="s">
        <v>32</v>
      </c>
      <c r="K74" s="1" t="s">
        <v>5</v>
      </c>
      <c r="L74" s="1" t="s">
        <v>5</v>
      </c>
      <c r="N74" s="1" t="s">
        <v>5</v>
      </c>
      <c r="O74" s="1" t="s">
        <v>5</v>
      </c>
      <c r="Q74" s="1" t="s">
        <v>5</v>
      </c>
      <c r="R74" s="1" t="s">
        <v>5</v>
      </c>
      <c r="S74" s="1" t="s">
        <v>5</v>
      </c>
      <c r="T74" s="1">
        <v>1</v>
      </c>
      <c r="U74" s="1" t="s">
        <v>32</v>
      </c>
      <c r="V74" s="1">
        <f t="shared" si="2"/>
        <v>13</v>
      </c>
    </row>
    <row r="75" spans="4:22" ht="12.75">
      <c r="D75" s="1">
        <f aca="true" t="shared" si="3" ref="D75:U75">COUNTA(D2:D74)</f>
        <v>7</v>
      </c>
      <c r="E75" s="1">
        <f t="shared" si="3"/>
        <v>29</v>
      </c>
      <c r="F75" s="1">
        <f t="shared" si="3"/>
        <v>33</v>
      </c>
      <c r="G75" s="1">
        <f t="shared" si="3"/>
        <v>29</v>
      </c>
      <c r="H75" s="1">
        <f t="shared" si="3"/>
        <v>22</v>
      </c>
      <c r="I75" s="1">
        <f t="shared" si="3"/>
        <v>35</v>
      </c>
      <c r="J75" s="1">
        <f t="shared" si="3"/>
        <v>33</v>
      </c>
      <c r="K75" s="1">
        <f t="shared" si="3"/>
        <v>27</v>
      </c>
      <c r="L75" s="1">
        <f t="shared" si="3"/>
        <v>30</v>
      </c>
      <c r="M75" s="1">
        <f t="shared" si="3"/>
        <v>27</v>
      </c>
      <c r="N75" s="1">
        <f t="shared" si="3"/>
        <v>29</v>
      </c>
      <c r="O75" s="1">
        <f t="shared" si="3"/>
        <v>26</v>
      </c>
      <c r="P75" s="1">
        <f t="shared" si="3"/>
        <v>14</v>
      </c>
      <c r="Q75" s="1">
        <f t="shared" si="3"/>
        <v>28</v>
      </c>
      <c r="R75" s="1">
        <f t="shared" si="3"/>
        <v>25</v>
      </c>
      <c r="S75" s="1">
        <f t="shared" si="3"/>
        <v>27</v>
      </c>
      <c r="T75" s="1">
        <f t="shared" si="3"/>
        <v>12</v>
      </c>
      <c r="U75" s="1">
        <f t="shared" si="3"/>
        <v>29</v>
      </c>
      <c r="V75" s="1">
        <f>SUM(V2:V74)</f>
        <v>462</v>
      </c>
    </row>
  </sheetData>
  <printOptions/>
  <pageMargins left="1.25" right="1.25" top="1" bottom="1" header="0.49166666666666664" footer="0.4916666666666666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2010-11-21T16:37:30Z</dcterms:created>
  <dcterms:modified xsi:type="dcterms:W3CDTF">2010-12-04T12:50:36Z</dcterms:modified>
  <cp:category/>
  <cp:version/>
  <cp:contentType/>
  <cp:contentStatus/>
</cp:coreProperties>
</file>